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7-2018 Worksheets\"/>
    </mc:Choice>
  </mc:AlternateContent>
  <bookViews>
    <workbookView xWindow="0" yWindow="0" windowWidth="17160" windowHeight="9888" tabRatio="500"/>
  </bookViews>
  <sheets>
    <sheet name="Sheet1" sheetId="1" r:id="rId1"/>
  </sheets>
  <definedNames>
    <definedName name="_xlnm.Print_Area" localSheetId="0">Sheet1!$A$1:$I$69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8" i="1" l="1"/>
  <c r="I62" i="1"/>
  <c r="I55" i="1"/>
  <c r="I49" i="1"/>
  <c r="I41" i="1"/>
  <c r="I34" i="1"/>
  <c r="I27" i="1"/>
  <c r="I21" i="1"/>
  <c r="I69" i="1" l="1"/>
</calcChain>
</file>

<file path=xl/sharedStrings.xml><?xml version="1.0" encoding="utf-8"?>
<sst xmlns="http://schemas.openxmlformats.org/spreadsheetml/2006/main" count="225" uniqueCount="134">
  <si>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</si>
  <si>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</si>
  <si>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</si>
  <si>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</si>
  <si>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</si>
  <si>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</si>
  <si>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</si>
  <si>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</si>
  <si>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</si>
  <si>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</si>
  <si>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</si>
  <si>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</si>
  <si>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</si>
  <si>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</si>
  <si>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</si>
  <si>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various</t>
  </si>
  <si>
    <t>Prerequisites vary.</t>
  </si>
  <si>
    <t>Calculus for Engineers I</t>
  </si>
  <si>
    <t>Calculus for Engineers II</t>
  </si>
  <si>
    <t>Calculus with Analytic Geometry III</t>
  </si>
  <si>
    <t>Elementary Differential Equations</t>
  </si>
  <si>
    <t>General Chemistry Laboratory</t>
  </si>
  <si>
    <t>Exposition and Argumentation</t>
  </si>
  <si>
    <t>Comp Sci</t>
  </si>
  <si>
    <t>Introduction to Programming</t>
  </si>
  <si>
    <t>Prerequisite: Accompanied by Comp Sci 1580.</t>
  </si>
  <si>
    <t>Introduction to Programming Laboratory</t>
  </si>
  <si>
    <t>Prerequisite: Accompanied by Comp Sci 1570.</t>
  </si>
  <si>
    <t>Circuits I</t>
  </si>
  <si>
    <t>Circuits Analysis Laboratory I</t>
  </si>
  <si>
    <t>Introduction to Digital Logic</t>
  </si>
  <si>
    <t>Computer Engineering Laboratory</t>
  </si>
  <si>
    <t>Circuits II</t>
  </si>
  <si>
    <t>Data Structures</t>
  </si>
  <si>
    <t>Discrete Mathematics for Computer Science</t>
  </si>
  <si>
    <t>Computer Organization and Design</t>
  </si>
  <si>
    <t>Introduction to Microcontrollers and Embedded System Design</t>
  </si>
  <si>
    <t>Introduction to Electronic Devices</t>
  </si>
  <si>
    <t>Electronic Devices Laboratory</t>
  </si>
  <si>
    <t>Digital Signal Processing</t>
  </si>
  <si>
    <t>Stat</t>
  </si>
  <si>
    <t>Computer Engineering Senior Project I</t>
  </si>
  <si>
    <t>Computer Engineering Senior Project II</t>
  </si>
  <si>
    <t>Econ</t>
  </si>
  <si>
    <t>FEP</t>
  </si>
  <si>
    <t>Trigonometry</t>
  </si>
  <si>
    <t>Hum/Soc Sci Elective</t>
  </si>
  <si>
    <t>1.  Stat 3117 Introduction to Probability and Statistics
2.  Stat 3115 Engineering Statistics
3.  Stat 5643 Probability And Statistics</t>
  </si>
  <si>
    <t>Hum/Soc Sci Elective - Upper Level</t>
  </si>
  <si>
    <t>Advanced Math/Stat Elective</t>
  </si>
  <si>
    <t>Technical Elective A</t>
  </si>
  <si>
    <t>Statistics Elective</t>
  </si>
  <si>
    <t>Techncial Elective</t>
  </si>
  <si>
    <t>Technical Elective C</t>
  </si>
  <si>
    <t>Engineering Science Elective</t>
  </si>
  <si>
    <t>Technical Elective B</t>
  </si>
  <si>
    <t>Technical Elective D</t>
  </si>
  <si>
    <t>Technical Elective E</t>
  </si>
  <si>
    <t>Free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</si>
  <si>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</si>
  <si>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</si>
  <si>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</si>
  <si>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</si>
  <si>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Prerequisites: A grade of "C" or better in both Math 1160 and one of Math 1120 or Math 1140; or by placement exam.
</t>
  </si>
  <si>
    <t xml:space="preserve">Prerequisite: Preceded or accompanied by both Chem 1310 and Chem 1100.
</t>
  </si>
  <si>
    <t xml:space="preserve">Introduction to Engineering Design
</t>
  </si>
  <si>
    <t xml:space="preserve">Prerequisites: Math 1160 and either Math 1208 or Math 1214 both with a grade of "C" or better; or by placement exam.
</t>
  </si>
  <si>
    <t xml:space="preserve">1.  Econ 1100 Principles of Microeconomics
2.  Econ 1200 Principles of Macroeconomics
</t>
  </si>
  <si>
    <t xml:space="preserve">Prerequisite: Sophomore standing. Comp Eng 2211 is also a co-requisite for Comp Eng and Elec Eng majors.
</t>
  </si>
  <si>
    <t xml:space="preserve">Prerequisite: Math 2222 with a grade of "C" or better.
</t>
  </si>
  <si>
    <t xml:space="preserve">Prerequisite: Grade of "C" or better in Comp Sci 1570.
</t>
  </si>
  <si>
    <t xml:space="preserve">Prerequisite: A "C" or better grade in Comp Sci 1570.
</t>
  </si>
  <si>
    <t xml:space="preserve">1.  Prerequisite: Math 2222 with a grade of "C" or better.
2.  Prerequisite: Math 1215 or 1221 with a grade of "C" or better.
3.  Prerequisite: Math 2222.
</t>
  </si>
  <si>
    <t xml:space="preserve">1.  Prerequisites: English 1120 and second-semester junior standing.
2.  Prerequisite: English 1120.
</t>
  </si>
  <si>
    <t>Fr Eng</t>
  </si>
  <si>
    <t>English</t>
  </si>
  <si>
    <t>Mech Eng</t>
  </si>
  <si>
    <t>Physics</t>
  </si>
  <si>
    <t>1.  Physics 1135 Engineering Physics I or
2.  Physics 1111 General Physics and
2a.  Physics 1119 General Physics Laboratory</t>
  </si>
  <si>
    <t xml:space="preserve">Hum/Soc Sci Elective - Econ
</t>
  </si>
  <si>
    <t>Elec Eng</t>
  </si>
  <si>
    <t>Comp Eng</t>
  </si>
  <si>
    <t>1.  Comp Eng 5410 Introduction to Computer Communication Networks
2.  Comp Sci 5600 Computer Networks</t>
  </si>
  <si>
    <t>Name:</t>
  </si>
  <si>
    <t>Key:</t>
  </si>
  <si>
    <t>Done</t>
  </si>
  <si>
    <t>In Progress</t>
  </si>
  <si>
    <t>one of these</t>
  </si>
  <si>
    <t xml:space="preserve">Prerequisite: Entrance requirements.
</t>
  </si>
  <si>
    <t xml:space="preserve">Prerequisites: Math 1215 (or 1221) with a grade of "C" or better. Students should enroll in Elec Eng 2100 and Elec Eng 2101 simultaneously.
</t>
  </si>
  <si>
    <t>Digital Engineering Lab II</t>
  </si>
  <si>
    <t>Prerequisites: Comp Eng 2210, Comp Eng 2211, and Comp Sci 1570 (or programming equivalent) each with grade of "C" or better. Preceded or accompanied by Comp Eng 3150.</t>
  </si>
  <si>
    <t xml:space="preserve">Students must take one of the following courses:  MATH 3103, MATH 3108, MATH 3109, MATH 5302, MATH 5603, MATH 5105, MATH 5106, MATH 5107, MATH 5108, MATH 4209, MATH 4211, MATH 5215, MATH 5222, MATH 5325, MATH 4530, MATH 5737, MATH 5351, MATH 5154, MATH 4096, MATH 5483, MATH 5585, STAT 5644, STAT 5346, STAT 5353. 
</t>
  </si>
  <si>
    <t xml:space="preserve">Comp Eng Elective A must be a 4000 or 5000-level Comp Eng, Elec Eng, or Comp Sci course with at least a 3-hour lecture component.  This normally includes all Comp Eng and Elec Eng 4000 or 5000-level courses except Comp Eng or Elec Eng 4000, 4099, 4096, and 4097 or Comp Sci 5000, 4010, 5600, and 4099.
</t>
  </si>
  <si>
    <t xml:space="preserve">Comp Eng Electives C, D, and E must be 3000, 4000 or 5000-level courses from an approved list of science, mathematics, and engineering courses.  In particular, this list includes all 3000, 4000 or 5000-level Comp Eng, Elec Eng and Comp Sci courses except required courses in Comp Eng, Elec Eng, and Comp Sci and except Comp Eng 4096 and 4097, Elec Eng 2800, 1002, 1003, 4096, and 4097, and Comp Sci 2002 and 4600/5600).  Comp Eng Electives C, D, and E must include at least six hours of engineering or computer science courses.
COMP ENG Electives C, D, and E cannot include more than three hours of COMP ENG 4000, COMP ENG 4099, ELEC ENG 4000, or ELEC ENG 4099.
</t>
  </si>
  <si>
    <t xml:space="preserve">Students must take MECH ENG 2340, MECH ENG 2519, MECH ENG 2527, PHYSICS 2311, PHYSICS 2401, CHEM 2210, BIO SCI 2213, or BIO SCI 2223. The following pairs of course are substitutions for any single course: CIV ENG 2200 and MECH ENG 2350, PHYSICS 2305 and PHYSICS 4311, PHYSICS 2305 and CER ENG 4240, or PHYSICS 2305 and NUC ENG 3205.
</t>
  </si>
  <si>
    <t xml:space="preserve">Comp Eng Elective B must be a 4000 or 5000 level COMP ENG course with at least a 3-hour lecture component, excluding COMP ENG 4096 and COMP ENG 4097.
</t>
  </si>
  <si>
    <t>Comp Eng Electives C, D, and E must be 3000, 4000 or 5000-level courses from an approved list of science, mathematics, and engineering courses.  In particular, this list includes all 3000, 4000 or 5000-level Comp Eng, Elec Eng and Comp Sci courses except required courses in Comp Eng, Elec Eng, and Comp Sci and except Comp Eng 4096 and 4097, Elec Eng 2800, 1002, 1003, 4096, and 4097, and Comp Sci 2002 and 4600/5600).  Comp Eng Electives C, D, and E must include at least six hours of engineering or computer science courses.
COMP ENG Electives C, D, and E cannot include more than three hours of COMP ENG 4000, COMP ENG 4099, ELEC ENG 4000, or ELEC ENG 4099.</t>
  </si>
  <si>
    <t xml:space="preserve">Students are required to take at least three credit hours. Elec Eng 2800 level, ELEC ENG 4096, ELEC ENG 4097, COMP ENG 4096 and COMP ENG 4097 may not be used for free electives. No more than one credit hour of COMP ENG 3002 or ELEC ENG 3002 may be applied to the BS degree for free electives.
</t>
  </si>
  <si>
    <t>General Chemistry I</t>
  </si>
  <si>
    <r>
      <t>Prerequisite: Entrance requirements.</t>
    </r>
    <r>
      <rPr>
        <u/>
        <sz val="10"/>
        <rFont val="Times New Roman"/>
        <family val="1"/>
      </rPr>
      <t xml:space="preserve">
</t>
    </r>
  </si>
  <si>
    <t>Hum/Soc Sci Elective - History</t>
  </si>
  <si>
    <t>History/Pol Sci</t>
  </si>
  <si>
    <t xml:space="preserve">1.  History 1200 Modern Western Civilization
2.  History 1300 American History to 1877
3.  History 1310 American History Since 1877
4.  Pol Sci 1200 American Government
</t>
  </si>
  <si>
    <t xml:space="preserve">Hum/Soc Sci Requirement-English
</t>
  </si>
  <si>
    <t xml:space="preserve">1.  Prerequisite: Math 1208 or 1214.
2.  Prerequisite: Preceded by Math 1208 or Math 1214.
2a.  Prerequisite: Preceded or accompanied by either Physics 1111 or Physics 1145.
</t>
  </si>
  <si>
    <t xml:space="preserve">Prerequisite: Preceded or accompanied by Elec Eng 2100. A student who drops Elec Eng 2100 must also drop Elec Eng 2101.
</t>
  </si>
  <si>
    <t xml:space="preserve">Prerequisites: Math 1215 or Math 1221 with a grade of "C" or better.
</t>
  </si>
  <si>
    <r>
      <t>Prerequisite: Preceded or accompanied by Comp Eng 2210.</t>
    </r>
    <r>
      <rPr>
        <u/>
        <sz val="10"/>
        <rFont val="Times New Roman"/>
        <family val="1"/>
      </rPr>
      <t xml:space="preserve">
</t>
    </r>
  </si>
  <si>
    <t xml:space="preserve">Prerequisites: Elec Eng 2100 and Math 2222 each with grade of "C" or better; passing the Elec Eng Advancement Exam I.
</t>
  </si>
  <si>
    <t xml:space="preserve">Prerequisites: Elec Eng 2100, Elec Eng 2101, and Physics 2135 each with grade of "C" or better; passing the Elec Eng Advancement Exam I. Preceded or accompanied by Elec Eng 2200.
</t>
  </si>
  <si>
    <t>Hum/Soc Sci Elective - Communications</t>
  </si>
  <si>
    <t>1.  Prerequisite: Entrance requirements.
2.  See catalog.</t>
  </si>
  <si>
    <t xml:space="preserve">Prerequisites: COMP ENG 2210; preceded or accompanied by COMP ENG 3150.
</t>
  </si>
  <si>
    <t xml:space="preserve">Prerequisites: COMP ENG 2210 and COMP SCI 1570 (or programming equivalent) each with grade of "C" or better.
</t>
  </si>
  <si>
    <t xml:space="preserve">Prerequisites: Elec Eng 2100, Elec Eng 2101, and Physics 2135 each with grade of "C" or better; passing the Elec Eng Advancement Exam I. Students should enroll in Elec Eng 2200 and Elec Eng 2201 simultaneously.
</t>
  </si>
  <si>
    <t xml:space="preserve">Hum/Soc Sci Elective - Communications
</t>
  </si>
  <si>
    <t xml:space="preserve">Prerequisites: ELEC ENG 2120 with a grade of "C" or better; passing the ELEC ENG Advancement Exam II.
</t>
  </si>
  <si>
    <t xml:space="preserve">Prerequisites:  Comp Eng 2210, either Econ 1100 or Econ 1200, either English 3560 or English 1160, Comp Eng 3150, Comp Eng 3151, Comp Eng 3110, and Elec Eng 2200.
</t>
  </si>
  <si>
    <t xml:space="preserve">1.  Prerequisites:  Comp Eng 3150 or computer hardware competency and Stat 3117 or Stat 3115 or Stat 5643 or equivalent.
2.  Prerequisite: A "C" or better grade in Comp Sci 3800.
</t>
  </si>
  <si>
    <t>Possible based on prerequisites</t>
  </si>
  <si>
    <r>
      <rPr>
        <i/>
        <sz val="10"/>
        <rFont val="Times New Roman"/>
        <family val="1"/>
      </rPr>
      <t>Course chosen from Requirements for Humanities and Social Sciences Courses for Engineering Degrees at ugs.mst.edu.</t>
    </r>
    <r>
      <rPr>
        <u/>
        <sz val="10"/>
        <rFont val="Times New Roman"/>
        <family val="1"/>
      </rPr>
      <t xml:space="preserve">
</t>
    </r>
  </si>
  <si>
    <t>2017-2018 Computer Engineering Curriculum</t>
  </si>
  <si>
    <t>This chart was prepared by Freshman Engineering using the 2017-2018 catalog.  It is designed to assist in advising and course selection;  refer to the student's catalog requirement year for official requirements and to the student's degree audit for official progress.</t>
  </si>
  <si>
    <t>1. Comp Sci 3800 Introduction to Operation Systems
2. Comp Sci 2500 Algorithms</t>
  </si>
  <si>
    <t>Prerequisites: Comp Eng 4096 with a grade of "C" or better, Stat 3117 or Stat 3115 or Stat 5643, and Sp&amp;M S 1185.</t>
  </si>
  <si>
    <t>Humanities Elective</t>
  </si>
  <si>
    <t xml:space="preserve">1. Prerequisites: A "C" or better grade in all of Comp Sci 1510 or 1575, Comp Sci 1200, and Comp Eng 3150.
2. Prerequisite: A "C" or better grade in both Comp Sci 1200 and Comp Sci 1510 or 1575; preceded by "C" or better grade in either Math 1208 or Math 1214, or accompanied by either Math 1208 or Math 1214.
</t>
  </si>
  <si>
    <r>
      <t xml:space="preserve">Course chosen from Requirements for Humanities and Social Sciences Courses for Engineering Degrees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</si>
  <si>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r>
      <t>Course chosen from Requirements for Humanities and Social Sciences Courses for Engineering Degrees at ugs.mst.edu. The humanities course must be selected from the approved lists for art, English, foreign languages, music, philosophy, speech and media studies, or theater. All electives must be approved by the students advisor.</t>
    </r>
    <r>
      <rPr>
        <u/>
        <sz val="10"/>
        <rFont val="Times New Roman"/>
        <family val="1"/>
      </rPr>
      <t xml:space="preserve">
</t>
    </r>
  </si>
  <si>
    <t>1.  Physics 2135 Engineering Physics II or
2.  Physics 2111 General Physics II and
2a.  Physics 2119 General Physics Laboratory</t>
  </si>
  <si>
    <t>1.  Prerequisites: Physics 1135 or Physics 1111, Math 1221 or Math 1215.
2.  Prerequisites: Preceded by Physics 1111 or Physics 1135 and preceded or accompanied by Math 1221 or Math 1215.
2a.   Prerequisite: Preceded or accompanied by either Physics 2111 or Physics 2145.</t>
  </si>
  <si>
    <t>1.  English 3560 Technical Writing
2.  English 1160 Writing And Research
Students may replace SpMS 1185 with the ROTC sequence of Mil Army 4250 and 4500 or Mil Air 4110 and 4120.</t>
  </si>
  <si>
    <t xml:space="preserve">1. SP&amp;M S 1185 Principles of Speech
2. Mil Army 4250 and 4500 or Mil Air 4110 and 4120.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</si>
</sst>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2"/>
      <name val="Times"/>
    </font>
    <font>
      <sz val="12"/>
      <name val="Times"/>
    </font>
    <font>
      <sz val="8"/>
      <name val="Times"/>
    </font>
    <font>
      <b/>
      <sz val="10"/>
      <name val="Times"/>
    </font>
    <font>
      <sz val="10"/>
      <name val="Times"/>
    </font>
    <font>
      <sz val="12"/>
      <name val="Calibri"/>
      <family val="2"/>
      <scheme val="minor"/>
    </font>
    <font>
      <b/>
      <i/>
      <sz val="8"/>
      <name val="Times"/>
    </font>
    <font>
      <b/>
      <sz val="20"/>
      <name val="Times"/>
    </font>
    <font>
      <i/>
      <u/>
      <sz val="10"/>
      <name val="Times New Roman"/>
      <family val="1"/>
    </font>
    <font>
      <u/>
      <sz val="10"/>
      <name val="Times New Roman"/>
      <family val="1"/>
    </font>
    <font>
      <sz val="12"/>
      <color theme="1"/>
      <name val="Calibri"/>
      <family val="2"/>
      <scheme val="minor"/>
    </font>
    <font>
      <b/>
      <i/>
      <sz val="11"/>
      <color rgb="FFFF0000"/>
      <name val="Times"/>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style="medium">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64">
    <xf numFmtId="0" fontId="0" fillId="0" borderId="0" xfId="0"/>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2" xfId="0" quotePrefix="1"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7" fillId="0" borderId="0" xfId="0" applyFont="1" applyBorder="1" applyAlignment="1">
      <alignment vertical="center"/>
    </xf>
    <xf numFmtId="0" fontId="7" fillId="0" borderId="0" xfId="0" applyFont="1" applyAlignment="1">
      <alignment vertical="center"/>
    </xf>
    <xf numFmtId="0" fontId="8" fillId="0" borderId="0" xfId="0" applyFont="1" applyBorder="1" applyAlignment="1">
      <alignment vertical="center"/>
    </xf>
    <xf numFmtId="0" fontId="10" fillId="0" borderId="0" xfId="0" quotePrefix="1" applyFont="1" applyFill="1" applyBorder="1" applyAlignment="1">
      <alignment vertical="center"/>
    </xf>
    <xf numFmtId="0" fontId="11" fillId="0" borderId="0" xfId="0" applyFont="1" applyBorder="1"/>
    <xf numFmtId="0" fontId="10" fillId="0" borderId="0" xfId="0" applyFont="1" applyBorder="1" applyAlignment="1">
      <alignment vertical="center"/>
    </xf>
    <xf numFmtId="0" fontId="10" fillId="0" borderId="0" xfId="0" applyFont="1" applyAlignment="1">
      <alignment vertical="center"/>
    </xf>
    <xf numFmtId="0" fontId="9" fillId="2" borderId="7" xfId="0" applyFont="1" applyFill="1" applyBorder="1" applyAlignment="1">
      <alignment vertical="top"/>
    </xf>
    <xf numFmtId="0" fontId="4" fillId="0" borderId="0" xfId="0" applyFont="1" applyAlignment="1">
      <alignment horizontal="left" vertical="top"/>
    </xf>
    <xf numFmtId="0" fontId="9" fillId="2" borderId="8" xfId="0" applyFont="1" applyFill="1" applyBorder="1" applyAlignment="1">
      <alignment vertical="top"/>
    </xf>
    <xf numFmtId="0" fontId="9" fillId="2" borderId="0" xfId="0" applyFont="1" applyFill="1" applyBorder="1" applyAlignment="1">
      <alignment vertical="top"/>
    </xf>
    <xf numFmtId="0" fontId="12" fillId="2" borderId="0" xfId="0" applyFont="1" applyFill="1" applyBorder="1" applyAlignment="1">
      <alignment horizontal="left" vertical="top"/>
    </xf>
    <xf numFmtId="0" fontId="9" fillId="2" borderId="0" xfId="0" applyFont="1" applyFill="1" applyBorder="1" applyAlignment="1">
      <alignment horizontal="left" vertical="top"/>
    </xf>
    <xf numFmtId="0" fontId="9" fillId="0" borderId="0" xfId="0" applyFont="1" applyBorder="1" applyAlignment="1">
      <alignment horizontal="center" vertical="center" textRotation="90"/>
    </xf>
    <xf numFmtId="0" fontId="10" fillId="0" borderId="0" xfId="0" quotePrefix="1" applyFont="1" applyFill="1" applyBorder="1" applyAlignment="1">
      <alignment horizontal="left" vertical="top"/>
    </xf>
    <xf numFmtId="0" fontId="10" fillId="0" borderId="0" xfId="0" applyFont="1" applyFill="1" applyBorder="1" applyAlignment="1">
      <alignment horizontal="left" vertical="top"/>
    </xf>
    <xf numFmtId="0" fontId="9" fillId="0" borderId="0" xfId="0" applyFont="1" applyBorder="1" applyAlignment="1">
      <alignment horizontal="left" vertical="top" textRotation="90"/>
    </xf>
    <xf numFmtId="0" fontId="9" fillId="0" borderId="0" xfId="0" quotePrefix="1" applyFont="1" applyFill="1" applyBorder="1" applyAlignment="1">
      <alignment horizontal="right" vertical="top"/>
    </xf>
    <xf numFmtId="0" fontId="9" fillId="0" borderId="0" xfId="0" applyFont="1" applyFill="1" applyBorder="1" applyAlignment="1">
      <alignment horizontal="left" vertical="top"/>
    </xf>
    <xf numFmtId="0" fontId="9" fillId="0" borderId="0" xfId="0" applyFont="1" applyAlignment="1">
      <alignment vertical="center" textRotation="90"/>
    </xf>
    <xf numFmtId="0" fontId="9" fillId="0" borderId="0" xfId="0" applyFont="1" applyAlignment="1">
      <alignment horizontal="left" vertical="top" textRotation="90"/>
    </xf>
    <xf numFmtId="0" fontId="9" fillId="0" borderId="0" xfId="0" applyFont="1" applyAlignment="1">
      <alignment horizontal="center" vertical="top"/>
    </xf>
    <xf numFmtId="0" fontId="10" fillId="3" borderId="1" xfId="0" applyFont="1" applyFill="1" applyBorder="1" applyAlignment="1">
      <alignment horizontal="center" vertical="top"/>
    </xf>
    <xf numFmtId="0" fontId="10" fillId="4" borderId="1" xfId="0" applyFont="1" applyFill="1" applyBorder="1" applyAlignment="1">
      <alignment horizontal="center" vertical="top"/>
    </xf>
    <xf numFmtId="0" fontId="10" fillId="5" borderId="1" xfId="0" applyFont="1" applyFill="1" applyBorder="1" applyAlignment="1">
      <alignment horizontal="center" vertical="top"/>
    </xf>
    <xf numFmtId="0" fontId="9" fillId="0" borderId="0" xfId="0" applyFont="1" applyFill="1" applyAlignment="1">
      <alignment vertical="center" textRotation="90"/>
    </xf>
    <xf numFmtId="0" fontId="9" fillId="0" borderId="0" xfId="0" applyFont="1" applyFill="1" applyAlignment="1">
      <alignment horizontal="left" vertical="top" textRotation="90"/>
    </xf>
    <xf numFmtId="0" fontId="10" fillId="0" borderId="0" xfId="0" applyFont="1" applyFill="1" applyBorder="1" applyAlignment="1">
      <alignment vertical="center"/>
    </xf>
    <xf numFmtId="0" fontId="10" fillId="0" borderId="0" xfId="0" applyFont="1" applyFill="1" applyAlignment="1">
      <alignment vertical="center"/>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5" xfId="9" applyFont="1" applyFill="1" applyBorder="1" applyAlignment="1">
      <alignment horizontal="left" vertical="top" wrapText="1"/>
    </xf>
    <xf numFmtId="0" fontId="4" fillId="0" borderId="14" xfId="9" applyFont="1" applyFill="1" applyBorder="1" applyAlignment="1">
      <alignment horizontal="left" vertical="top" wrapText="1"/>
    </xf>
    <xf numFmtId="0" fontId="14" fillId="0" borderId="1" xfId="0" applyFont="1" applyFill="1" applyBorder="1" applyAlignment="1">
      <alignment horizontal="left" vertical="top" wrapText="1"/>
    </xf>
    <xf numFmtId="0" fontId="4" fillId="0" borderId="13" xfId="9" applyFont="1" applyFill="1" applyBorder="1" applyAlignment="1">
      <alignment horizontal="left" vertical="top" wrapText="1"/>
    </xf>
    <xf numFmtId="0" fontId="4" fillId="0" borderId="0" xfId="0" applyFont="1" applyAlignment="1">
      <alignment wrapText="1"/>
    </xf>
    <xf numFmtId="0" fontId="9" fillId="2" borderId="16" xfId="0" applyFont="1" applyFill="1" applyBorder="1" applyAlignment="1">
      <alignment horizontal="left" vertical="top"/>
    </xf>
    <xf numFmtId="0" fontId="13" fillId="0" borderId="0" xfId="0" applyFont="1" applyAlignment="1">
      <alignment horizontal="left" vertical="center"/>
    </xf>
    <xf numFmtId="0" fontId="6" fillId="0" borderId="0" xfId="0" applyFont="1" applyAlignment="1">
      <alignment horizontal="center" vertical="center"/>
    </xf>
    <xf numFmtId="0" fontId="17" fillId="0" borderId="0" xfId="0" applyFont="1" applyAlignment="1">
      <alignment horizontal="center" vertical="center" wrapText="1"/>
    </xf>
    <xf numFmtId="0" fontId="9" fillId="0" borderId="9" xfId="0" applyFont="1" applyBorder="1" applyAlignment="1">
      <alignment horizontal="center" vertical="center" textRotation="90"/>
    </xf>
    <xf numFmtId="0" fontId="9" fillId="0" borderId="10" xfId="0" applyFont="1" applyBorder="1" applyAlignment="1">
      <alignment horizontal="center" vertical="center" textRotation="90"/>
    </xf>
    <xf numFmtId="0" fontId="9" fillId="0" borderId="11" xfId="0" applyFont="1" applyBorder="1" applyAlignment="1">
      <alignment horizontal="center" vertical="center" textRotation="90"/>
    </xf>
    <xf numFmtId="0" fontId="9" fillId="0" borderId="15" xfId="0" applyFont="1" applyBorder="1" applyAlignment="1">
      <alignment horizontal="center" vertical="center" textRotation="90"/>
    </xf>
    <xf numFmtId="0" fontId="9" fillId="0" borderId="8" xfId="0" applyFont="1" applyBorder="1" applyAlignment="1">
      <alignment horizontal="center" vertical="center" textRotation="90"/>
    </xf>
    <xf numFmtId="0" fontId="9" fillId="0" borderId="7"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tabSelected="1" topLeftCell="A46" zoomScaleNormal="100" zoomScalePageLayoutView="97" workbookViewId="0">
      <selection activeCell="F49" sqref="F49"/>
    </sheetView>
  </sheetViews>
  <sheetFormatPr defaultColWidth="27.5" defaultRowHeight="13.2" x14ac:dyDescent="0.3"/>
  <cols>
    <col min="1" max="1" width="2.8984375" style="29" bestFit="1" customWidth="1"/>
    <col min="2" max="2" width="4.09765625" style="29" customWidth="1"/>
    <col min="3" max="3" width="11.59765625" style="25" customWidth="1"/>
    <col min="4" max="4" width="8.59765625" style="30" customWidth="1"/>
    <col min="5" max="5" width="6.09765625" style="30" customWidth="1"/>
    <col min="6" max="6" width="38.19921875" style="30" customWidth="1"/>
    <col min="7" max="7" width="31.59765625" style="30" customWidth="1"/>
    <col min="8" max="8" width="2.59765625" style="30" customWidth="1"/>
    <col min="9" max="9" width="3.59765625" style="25" customWidth="1"/>
    <col min="10" max="12" width="27.5" style="15"/>
    <col min="13" max="16384" width="27.5" style="16"/>
  </cols>
  <sheetData>
    <row r="1" spans="1:21" ht="24.6" x14ac:dyDescent="0.3">
      <c r="A1" s="55" t="s">
        <v>83</v>
      </c>
      <c r="B1" s="55"/>
      <c r="C1" s="55"/>
      <c r="D1" s="55"/>
      <c r="E1" s="55"/>
      <c r="F1" s="55"/>
      <c r="G1" s="55"/>
      <c r="H1" s="55"/>
      <c r="I1" s="55"/>
    </row>
    <row r="2" spans="1:21" x14ac:dyDescent="0.3">
      <c r="F2" s="31" t="s">
        <v>84</v>
      </c>
    </row>
    <row r="3" spans="1:21" x14ac:dyDescent="0.3">
      <c r="C3" s="16"/>
      <c r="F3" s="32" t="s">
        <v>85</v>
      </c>
      <c r="G3" s="16"/>
    </row>
    <row r="4" spans="1:21" x14ac:dyDescent="0.3">
      <c r="C4" s="16"/>
      <c r="F4" s="33" t="s">
        <v>86</v>
      </c>
      <c r="G4" s="16"/>
    </row>
    <row r="5" spans="1:21" x14ac:dyDescent="0.3">
      <c r="C5" s="16"/>
      <c r="F5" s="34" t="s">
        <v>120</v>
      </c>
    </row>
    <row r="6" spans="1:21" s="38" customFormat="1" x14ac:dyDescent="0.3">
      <c r="A6" s="35"/>
      <c r="B6" s="35"/>
      <c r="C6" s="25"/>
      <c r="D6" s="36"/>
      <c r="E6" s="36"/>
      <c r="F6" s="36"/>
      <c r="G6" s="36"/>
      <c r="H6" s="36"/>
      <c r="I6" s="25"/>
      <c r="J6" s="37"/>
      <c r="K6" s="37"/>
      <c r="L6" s="37"/>
    </row>
    <row r="7" spans="1:21" s="11" customFormat="1" ht="15.6" x14ac:dyDescent="0.3">
      <c r="A7" s="56" t="s">
        <v>122</v>
      </c>
      <c r="B7" s="56"/>
      <c r="C7" s="56"/>
      <c r="D7" s="56"/>
      <c r="E7" s="56"/>
      <c r="F7" s="56"/>
      <c r="G7" s="56"/>
      <c r="H7" s="56"/>
      <c r="I7" s="56"/>
      <c r="J7" s="10"/>
      <c r="K7" s="10"/>
      <c r="L7" s="10"/>
    </row>
    <row r="8" spans="1:21" s="11" customFormat="1" ht="50.1" customHeight="1" thickBot="1" x14ac:dyDescent="0.35">
      <c r="A8" s="57" t="s">
        <v>123</v>
      </c>
      <c r="B8" s="57"/>
      <c r="C8" s="57"/>
      <c r="D8" s="57"/>
      <c r="E8" s="57"/>
      <c r="F8" s="57"/>
      <c r="G8" s="57"/>
      <c r="H8" s="57"/>
      <c r="I8" s="57"/>
      <c r="J8" s="12"/>
      <c r="K8" s="12"/>
      <c r="L8" s="12"/>
    </row>
    <row r="9" spans="1:21" s="11" customFormat="1" ht="26.4" x14ac:dyDescent="0.3">
      <c r="A9" s="58" t="s">
        <v>1</v>
      </c>
      <c r="B9" s="39" t="s">
        <v>44</v>
      </c>
      <c r="C9" s="5"/>
      <c r="D9" s="4" t="s">
        <v>11</v>
      </c>
      <c r="E9" s="4">
        <v>1103</v>
      </c>
      <c r="F9" s="4" t="s">
        <v>12</v>
      </c>
      <c r="G9" s="4" t="s">
        <v>88</v>
      </c>
      <c r="H9" s="4">
        <v>3</v>
      </c>
      <c r="I9" s="42"/>
      <c r="J9" s="13"/>
      <c r="K9" s="14"/>
      <c r="L9" s="10"/>
    </row>
    <row r="10" spans="1:21" s="11" customFormat="1" ht="26.4" x14ac:dyDescent="0.3">
      <c r="A10" s="59"/>
      <c r="B10" s="40" t="s">
        <v>44</v>
      </c>
      <c r="C10" s="1"/>
      <c r="D10" s="2" t="s">
        <v>11</v>
      </c>
      <c r="E10" s="2">
        <v>1120</v>
      </c>
      <c r="F10" s="2" t="s">
        <v>13</v>
      </c>
      <c r="G10" s="2" t="s">
        <v>59</v>
      </c>
      <c r="H10" s="2">
        <v>5</v>
      </c>
      <c r="I10" s="43"/>
      <c r="J10" s="13"/>
      <c r="K10" s="14"/>
      <c r="L10" s="10"/>
    </row>
    <row r="11" spans="1:21" s="11" customFormat="1" ht="26.4" x14ac:dyDescent="0.3">
      <c r="A11" s="59"/>
      <c r="B11" s="40" t="s">
        <v>44</v>
      </c>
      <c r="C11" s="1"/>
      <c r="D11" s="2" t="s">
        <v>11</v>
      </c>
      <c r="E11" s="2">
        <v>1140</v>
      </c>
      <c r="F11" s="2" t="s">
        <v>13</v>
      </c>
      <c r="G11" s="2" t="s">
        <v>59</v>
      </c>
      <c r="H11" s="2">
        <v>3</v>
      </c>
      <c r="I11" s="43"/>
      <c r="J11" s="13"/>
      <c r="K11" s="14"/>
      <c r="L11" s="10"/>
    </row>
    <row r="12" spans="1:21" s="11" customFormat="1" ht="52.8" x14ac:dyDescent="0.3">
      <c r="A12" s="59"/>
      <c r="B12" s="40" t="s">
        <v>44</v>
      </c>
      <c r="C12" s="1"/>
      <c r="D12" s="2" t="s">
        <v>11</v>
      </c>
      <c r="E12" s="2">
        <v>1160</v>
      </c>
      <c r="F12" s="2" t="s">
        <v>45</v>
      </c>
      <c r="G12" s="2" t="s">
        <v>60</v>
      </c>
      <c r="H12" s="2">
        <v>2</v>
      </c>
      <c r="I12" s="43"/>
      <c r="J12" s="13"/>
      <c r="K12" s="14"/>
      <c r="L12" s="10"/>
    </row>
    <row r="13" spans="1:21" ht="40.200000000000003" thickBot="1" x14ac:dyDescent="0.35">
      <c r="A13" s="60"/>
      <c r="B13" s="41" t="s">
        <v>44</v>
      </c>
      <c r="C13" s="7"/>
      <c r="D13" s="6" t="s">
        <v>14</v>
      </c>
      <c r="E13" s="6">
        <v>1100</v>
      </c>
      <c r="F13" s="6" t="s">
        <v>61</v>
      </c>
      <c r="G13" s="7"/>
      <c r="H13" s="6">
        <v>1</v>
      </c>
      <c r="I13" s="44"/>
    </row>
    <row r="14" spans="1:21" ht="13.8" thickBot="1" x14ac:dyDescent="0.35">
      <c r="A14" s="17" t="s">
        <v>0</v>
      </c>
      <c r="B14" s="20"/>
      <c r="C14" s="21"/>
      <c r="D14" s="22"/>
      <c r="E14" s="22"/>
      <c r="F14" s="22"/>
      <c r="G14" s="22"/>
      <c r="H14" s="22"/>
      <c r="I14" s="22"/>
    </row>
    <row r="15" spans="1:21" ht="26.4" x14ac:dyDescent="0.3">
      <c r="A15" s="58" t="s">
        <v>3</v>
      </c>
      <c r="B15" s="39" t="s">
        <v>44</v>
      </c>
      <c r="C15" s="5"/>
      <c r="D15" s="4" t="s">
        <v>74</v>
      </c>
      <c r="E15" s="4">
        <v>1100</v>
      </c>
      <c r="F15" s="4" t="s">
        <v>62</v>
      </c>
      <c r="G15" s="5"/>
      <c r="H15" s="4">
        <v>1</v>
      </c>
      <c r="I15" s="42"/>
      <c r="J15" s="18"/>
      <c r="K15" s="18"/>
      <c r="L15" s="18"/>
      <c r="M15" s="18"/>
      <c r="N15" s="18"/>
      <c r="O15" s="18"/>
      <c r="P15" s="18"/>
      <c r="Q15" s="18"/>
      <c r="R15" s="18"/>
      <c r="S15" s="18"/>
      <c r="T15" s="18"/>
      <c r="U15" s="18"/>
    </row>
    <row r="16" spans="1:21" ht="52.8" x14ac:dyDescent="0.3">
      <c r="A16" s="59"/>
      <c r="B16" s="40" t="s">
        <v>44</v>
      </c>
      <c r="C16" s="1"/>
      <c r="D16" s="2" t="s">
        <v>11</v>
      </c>
      <c r="E16" s="2">
        <v>1214</v>
      </c>
      <c r="F16" s="2" t="s">
        <v>17</v>
      </c>
      <c r="G16" s="2" t="s">
        <v>63</v>
      </c>
      <c r="H16" s="2">
        <v>4</v>
      </c>
      <c r="I16" s="43"/>
      <c r="J16" s="18"/>
    </row>
    <row r="17" spans="1:12" ht="26.4" x14ac:dyDescent="0.3">
      <c r="A17" s="59"/>
      <c r="B17" s="40" t="s">
        <v>44</v>
      </c>
      <c r="C17" s="1"/>
      <c r="D17" s="2" t="s">
        <v>14</v>
      </c>
      <c r="E17" s="2">
        <v>1310</v>
      </c>
      <c r="F17" s="2" t="s">
        <v>99</v>
      </c>
      <c r="G17" s="2" t="s">
        <v>100</v>
      </c>
      <c r="H17" s="2">
        <v>4</v>
      </c>
      <c r="I17" s="43"/>
      <c r="J17" s="18"/>
      <c r="K17" s="18"/>
    </row>
    <row r="18" spans="1:12" ht="39.6" x14ac:dyDescent="0.3">
      <c r="A18" s="59"/>
      <c r="B18" s="40" t="s">
        <v>44</v>
      </c>
      <c r="C18" s="1"/>
      <c r="D18" s="2" t="s">
        <v>14</v>
      </c>
      <c r="E18" s="2">
        <v>1319</v>
      </c>
      <c r="F18" s="2" t="s">
        <v>21</v>
      </c>
      <c r="G18" s="2" t="s">
        <v>64</v>
      </c>
      <c r="H18" s="2">
        <v>1</v>
      </c>
      <c r="I18" s="43"/>
      <c r="J18" s="18"/>
      <c r="K18" s="18"/>
    </row>
    <row r="19" spans="1:12" ht="66" x14ac:dyDescent="0.3">
      <c r="A19" s="59"/>
      <c r="B19" s="40" t="s">
        <v>44</v>
      </c>
      <c r="C19" s="1" t="s">
        <v>101</v>
      </c>
      <c r="D19" s="46" t="s">
        <v>102</v>
      </c>
      <c r="E19" s="46" t="s">
        <v>87</v>
      </c>
      <c r="F19" s="46" t="s">
        <v>103</v>
      </c>
      <c r="G19" s="2"/>
      <c r="H19" s="2">
        <v>3</v>
      </c>
      <c r="I19" s="43"/>
      <c r="J19" s="18"/>
    </row>
    <row r="20" spans="1:12" ht="53.4" thickBot="1" x14ac:dyDescent="0.35">
      <c r="A20" s="60"/>
      <c r="B20" s="41" t="s">
        <v>44</v>
      </c>
      <c r="C20" s="48" t="s">
        <v>104</v>
      </c>
      <c r="D20" s="49" t="s">
        <v>75</v>
      </c>
      <c r="E20" s="49">
        <v>1120</v>
      </c>
      <c r="F20" s="49" t="s">
        <v>22</v>
      </c>
      <c r="G20" s="49"/>
      <c r="H20" s="6">
        <v>3</v>
      </c>
      <c r="I20" s="44"/>
    </row>
    <row r="21" spans="1:12" ht="13.8" thickBot="1" x14ac:dyDescent="0.35">
      <c r="A21" s="17" t="s">
        <v>0</v>
      </c>
      <c r="B21" s="20"/>
      <c r="C21" s="21"/>
      <c r="D21" s="22"/>
      <c r="E21" s="22"/>
      <c r="F21" s="22"/>
      <c r="G21" s="22"/>
      <c r="H21" s="22"/>
      <c r="I21" s="22">
        <f>SUM(H15:H20)</f>
        <v>16</v>
      </c>
    </row>
    <row r="22" spans="1:12" ht="26.4" x14ac:dyDescent="0.3">
      <c r="A22" s="58" t="s">
        <v>4</v>
      </c>
      <c r="B22" s="39" t="s">
        <v>44</v>
      </c>
      <c r="C22" s="5"/>
      <c r="D22" s="4" t="s">
        <v>76</v>
      </c>
      <c r="E22" s="4">
        <v>1720</v>
      </c>
      <c r="F22" s="4" t="s">
        <v>65</v>
      </c>
      <c r="G22" s="4"/>
      <c r="H22" s="4">
        <v>3</v>
      </c>
      <c r="I22" s="42"/>
      <c r="J22" s="18"/>
    </row>
    <row r="23" spans="1:12" ht="52.8" x14ac:dyDescent="0.3">
      <c r="A23" s="59"/>
      <c r="B23" s="40" t="s">
        <v>44</v>
      </c>
      <c r="C23" s="1"/>
      <c r="D23" s="2" t="s">
        <v>11</v>
      </c>
      <c r="E23" s="2">
        <v>1215</v>
      </c>
      <c r="F23" s="2" t="s">
        <v>18</v>
      </c>
      <c r="G23" s="2" t="s">
        <v>66</v>
      </c>
      <c r="H23" s="2">
        <v>4</v>
      </c>
      <c r="I23" s="43"/>
      <c r="J23" s="18"/>
    </row>
    <row r="24" spans="1:12" ht="79.2" x14ac:dyDescent="0.3">
      <c r="A24" s="59"/>
      <c r="B24" s="40" t="s">
        <v>44</v>
      </c>
      <c r="C24" s="1"/>
      <c r="D24" s="2" t="s">
        <v>77</v>
      </c>
      <c r="E24" s="2" t="s">
        <v>15</v>
      </c>
      <c r="F24" s="2" t="s">
        <v>78</v>
      </c>
      <c r="G24" s="2" t="s">
        <v>105</v>
      </c>
      <c r="H24" s="2">
        <v>4</v>
      </c>
      <c r="I24" s="43"/>
    </row>
    <row r="25" spans="1:12" ht="52.8" x14ac:dyDescent="0.3">
      <c r="A25" s="59"/>
      <c r="B25" s="40" t="s">
        <v>44</v>
      </c>
      <c r="C25" s="1" t="s">
        <v>79</v>
      </c>
      <c r="D25" s="2" t="s">
        <v>43</v>
      </c>
      <c r="E25" s="2" t="s">
        <v>87</v>
      </c>
      <c r="F25" s="2" t="s">
        <v>67</v>
      </c>
      <c r="G25" s="51"/>
      <c r="H25" s="2">
        <v>3</v>
      </c>
      <c r="I25" s="43"/>
      <c r="J25" s="18"/>
    </row>
    <row r="26" spans="1:12" ht="106.2" thickBot="1" x14ac:dyDescent="0.35">
      <c r="A26" s="60"/>
      <c r="B26" s="50"/>
      <c r="C26" s="48" t="s">
        <v>126</v>
      </c>
      <c r="D26" s="49" t="s">
        <v>15</v>
      </c>
      <c r="E26" s="49" t="s">
        <v>87</v>
      </c>
      <c r="F26" s="49" t="s">
        <v>129</v>
      </c>
      <c r="G26" s="49" t="s">
        <v>16</v>
      </c>
      <c r="H26" s="6">
        <v>3</v>
      </c>
      <c r="I26" s="44"/>
      <c r="J26" s="18"/>
      <c r="K26" s="18"/>
      <c r="L26" s="18"/>
    </row>
    <row r="27" spans="1:12" ht="13.8" thickBot="1" x14ac:dyDescent="0.35">
      <c r="A27" s="17" t="s">
        <v>0</v>
      </c>
      <c r="B27" s="20"/>
      <c r="C27" s="21"/>
      <c r="D27" s="22"/>
      <c r="E27" s="22"/>
      <c r="F27" s="22"/>
      <c r="G27" s="22"/>
      <c r="H27" s="22"/>
      <c r="I27" s="22">
        <f>SUM(H22:H26)</f>
        <v>17</v>
      </c>
    </row>
    <row r="28" spans="1:12" ht="66" x14ac:dyDescent="0.3">
      <c r="A28" s="58" t="s">
        <v>5</v>
      </c>
      <c r="B28" s="39"/>
      <c r="C28" s="5"/>
      <c r="D28" s="4" t="s">
        <v>80</v>
      </c>
      <c r="E28" s="4">
        <v>2100</v>
      </c>
      <c r="F28" s="4" t="s">
        <v>28</v>
      </c>
      <c r="G28" s="4" t="s">
        <v>89</v>
      </c>
      <c r="H28" s="4">
        <v>3</v>
      </c>
      <c r="I28" s="42"/>
      <c r="J28" s="18"/>
      <c r="K28" s="18"/>
    </row>
    <row r="29" spans="1:12" ht="52.8" x14ac:dyDescent="0.3">
      <c r="A29" s="59"/>
      <c r="B29" s="40"/>
      <c r="C29" s="1"/>
      <c r="D29" s="2" t="s">
        <v>80</v>
      </c>
      <c r="E29" s="2">
        <v>2101</v>
      </c>
      <c r="F29" s="2" t="s">
        <v>29</v>
      </c>
      <c r="G29" s="2" t="s">
        <v>106</v>
      </c>
      <c r="H29" s="2">
        <v>1</v>
      </c>
      <c r="I29" s="43"/>
      <c r="J29" s="18"/>
      <c r="K29" s="18"/>
    </row>
    <row r="30" spans="1:12" ht="39.6" x14ac:dyDescent="0.3">
      <c r="A30" s="59"/>
      <c r="B30" s="40"/>
      <c r="C30" s="1"/>
      <c r="D30" s="2" t="s">
        <v>11</v>
      </c>
      <c r="E30" s="2">
        <v>2222</v>
      </c>
      <c r="F30" s="2" t="s">
        <v>19</v>
      </c>
      <c r="G30" s="2" t="s">
        <v>107</v>
      </c>
      <c r="H30" s="2">
        <v>4</v>
      </c>
      <c r="I30" s="43"/>
      <c r="J30" s="18"/>
      <c r="K30" s="18"/>
      <c r="L30" s="18"/>
    </row>
    <row r="31" spans="1:12" ht="26.4" x14ac:dyDescent="0.3">
      <c r="A31" s="59"/>
      <c r="B31" s="40"/>
      <c r="C31" s="1"/>
      <c r="D31" s="2" t="s">
        <v>23</v>
      </c>
      <c r="E31" s="2">
        <v>1570</v>
      </c>
      <c r="F31" s="2" t="s">
        <v>24</v>
      </c>
      <c r="G31" s="2" t="s">
        <v>25</v>
      </c>
      <c r="H31" s="2">
        <v>3</v>
      </c>
      <c r="I31" s="43"/>
      <c r="J31" s="18"/>
      <c r="K31" s="18"/>
      <c r="L31" s="18"/>
    </row>
    <row r="32" spans="1:12" ht="26.4" x14ac:dyDescent="0.3">
      <c r="A32" s="59"/>
      <c r="B32" s="40"/>
      <c r="C32" s="1"/>
      <c r="D32" s="2" t="s">
        <v>23</v>
      </c>
      <c r="E32" s="2">
        <v>1580</v>
      </c>
      <c r="F32" s="2" t="s">
        <v>26</v>
      </c>
      <c r="G32" s="2" t="s">
        <v>27</v>
      </c>
      <c r="H32" s="2">
        <v>1</v>
      </c>
      <c r="I32" s="43"/>
      <c r="J32" s="18"/>
      <c r="K32" s="18"/>
      <c r="L32" s="18"/>
    </row>
    <row r="33" spans="1:12" ht="93" thickBot="1" x14ac:dyDescent="0.3">
      <c r="A33" s="60"/>
      <c r="B33" s="41"/>
      <c r="C33" s="7"/>
      <c r="D33" s="6" t="s">
        <v>77</v>
      </c>
      <c r="E33" s="6">
        <v>2135</v>
      </c>
      <c r="F33" s="6" t="s">
        <v>130</v>
      </c>
      <c r="G33" s="53" t="s">
        <v>131</v>
      </c>
      <c r="H33" s="6">
        <v>4</v>
      </c>
      <c r="I33" s="44"/>
    </row>
    <row r="34" spans="1:12" ht="13.8" thickBot="1" x14ac:dyDescent="0.35">
      <c r="A34" s="17" t="s">
        <v>0</v>
      </c>
      <c r="B34" s="20"/>
      <c r="C34" s="21"/>
      <c r="D34" s="22"/>
      <c r="E34" s="22"/>
      <c r="F34" s="22"/>
      <c r="G34" s="54"/>
      <c r="H34" s="22"/>
      <c r="I34" s="22">
        <f>SUM(H28:H33)</f>
        <v>16</v>
      </c>
    </row>
    <row r="35" spans="1:12" ht="52.8" x14ac:dyDescent="0.3">
      <c r="A35" s="61" t="s">
        <v>6</v>
      </c>
      <c r="B35" s="39"/>
      <c r="C35" s="5"/>
      <c r="D35" s="4" t="s">
        <v>81</v>
      </c>
      <c r="E35" s="4">
        <v>2210</v>
      </c>
      <c r="F35" s="4" t="s">
        <v>30</v>
      </c>
      <c r="G35" s="4" t="s">
        <v>68</v>
      </c>
      <c r="H35" s="4">
        <v>3</v>
      </c>
      <c r="I35" s="42"/>
      <c r="J35" s="18"/>
    </row>
    <row r="36" spans="1:12" ht="39.6" x14ac:dyDescent="0.3">
      <c r="A36" s="62"/>
      <c r="B36" s="40"/>
      <c r="C36" s="1"/>
      <c r="D36" s="2" t="s">
        <v>81</v>
      </c>
      <c r="E36" s="2">
        <v>2211</v>
      </c>
      <c r="F36" s="2" t="s">
        <v>31</v>
      </c>
      <c r="G36" s="2" t="s">
        <v>108</v>
      </c>
      <c r="H36" s="2">
        <v>1</v>
      </c>
      <c r="I36" s="43"/>
      <c r="J36" s="18"/>
    </row>
    <row r="37" spans="1:12" ht="52.8" x14ac:dyDescent="0.3">
      <c r="A37" s="62"/>
      <c r="B37" s="40"/>
      <c r="C37" s="1"/>
      <c r="D37" s="2" t="s">
        <v>80</v>
      </c>
      <c r="E37" s="2">
        <v>2120</v>
      </c>
      <c r="F37" s="2" t="s">
        <v>32</v>
      </c>
      <c r="G37" s="2" t="s">
        <v>109</v>
      </c>
      <c r="H37" s="2">
        <v>3</v>
      </c>
      <c r="I37" s="43"/>
    </row>
    <row r="38" spans="1:12" ht="39.6" x14ac:dyDescent="0.3">
      <c r="A38" s="62"/>
      <c r="B38" s="40"/>
      <c r="C38" s="1"/>
      <c r="D38" s="2" t="s">
        <v>11</v>
      </c>
      <c r="E38" s="2">
        <v>3304</v>
      </c>
      <c r="F38" s="2" t="s">
        <v>20</v>
      </c>
      <c r="G38" s="2" t="s">
        <v>69</v>
      </c>
      <c r="H38" s="2">
        <v>3</v>
      </c>
      <c r="I38" s="43"/>
      <c r="J38" s="18"/>
      <c r="K38" s="18"/>
    </row>
    <row r="39" spans="1:12" ht="39.6" x14ac:dyDescent="0.3">
      <c r="A39" s="62"/>
      <c r="B39" s="40"/>
      <c r="C39" s="1"/>
      <c r="D39" s="2" t="s">
        <v>23</v>
      </c>
      <c r="E39" s="2">
        <v>1575</v>
      </c>
      <c r="F39" s="2" t="s">
        <v>33</v>
      </c>
      <c r="G39" s="2" t="s">
        <v>70</v>
      </c>
      <c r="H39" s="2">
        <v>3</v>
      </c>
      <c r="I39" s="43"/>
      <c r="J39" s="18"/>
      <c r="K39" s="18"/>
    </row>
    <row r="40" spans="1:12" ht="40.200000000000003" thickBot="1" x14ac:dyDescent="0.35">
      <c r="A40" s="63"/>
      <c r="B40" s="41"/>
      <c r="C40" s="7"/>
      <c r="D40" s="6" t="s">
        <v>23</v>
      </c>
      <c r="E40" s="6">
        <v>1200</v>
      </c>
      <c r="F40" s="6" t="s">
        <v>34</v>
      </c>
      <c r="G40" s="6" t="s">
        <v>71</v>
      </c>
      <c r="H40" s="6">
        <v>3</v>
      </c>
      <c r="I40" s="44"/>
      <c r="J40" s="18"/>
      <c r="K40" s="18"/>
    </row>
    <row r="41" spans="1:12" ht="13.8" thickBot="1" x14ac:dyDescent="0.35">
      <c r="A41" s="17" t="s">
        <v>0</v>
      </c>
      <c r="B41" s="20"/>
      <c r="C41" s="21"/>
      <c r="D41" s="22"/>
      <c r="E41" s="22"/>
      <c r="F41" s="22"/>
      <c r="G41" s="22"/>
      <c r="H41" s="22"/>
      <c r="I41" s="22">
        <f>SUM(H35:H40)</f>
        <v>16</v>
      </c>
    </row>
    <row r="42" spans="1:12" ht="39.6" x14ac:dyDescent="0.3">
      <c r="A42" s="61" t="s">
        <v>7</v>
      </c>
      <c r="B42" s="39"/>
      <c r="C42" s="5"/>
      <c r="D42" s="4" t="s">
        <v>81</v>
      </c>
      <c r="E42" s="4">
        <v>3110</v>
      </c>
      <c r="F42" s="4" t="s">
        <v>35</v>
      </c>
      <c r="G42" s="4" t="s">
        <v>113</v>
      </c>
      <c r="H42" s="4">
        <v>3</v>
      </c>
      <c r="I42" s="42"/>
      <c r="J42" s="18"/>
    </row>
    <row r="43" spans="1:12" ht="52.8" x14ac:dyDescent="0.3">
      <c r="A43" s="62"/>
      <c r="B43" s="40"/>
      <c r="C43" s="1"/>
      <c r="D43" s="2" t="s">
        <v>81</v>
      </c>
      <c r="E43" s="2">
        <v>3150</v>
      </c>
      <c r="F43" s="2" t="s">
        <v>36</v>
      </c>
      <c r="G43" s="2" t="s">
        <v>114</v>
      </c>
      <c r="H43" s="2">
        <v>3</v>
      </c>
      <c r="I43" s="43"/>
      <c r="J43" s="18"/>
    </row>
    <row r="44" spans="1:12" ht="66" x14ac:dyDescent="0.3">
      <c r="A44" s="62"/>
      <c r="B44" s="40"/>
      <c r="C44" s="1"/>
      <c r="D44" s="2" t="s">
        <v>81</v>
      </c>
      <c r="E44" s="2">
        <v>3151</v>
      </c>
      <c r="F44" s="2" t="s">
        <v>90</v>
      </c>
      <c r="G44" s="2" t="s">
        <v>91</v>
      </c>
      <c r="H44" s="2">
        <v>1</v>
      </c>
      <c r="I44" s="43"/>
      <c r="J44" s="18"/>
      <c r="K44" s="18"/>
      <c r="L44" s="18"/>
    </row>
    <row r="45" spans="1:12" ht="92.4" x14ac:dyDescent="0.3">
      <c r="A45" s="62"/>
      <c r="B45" s="40"/>
      <c r="C45" s="1"/>
      <c r="D45" s="2" t="s">
        <v>80</v>
      </c>
      <c r="E45" s="2">
        <v>2200</v>
      </c>
      <c r="F45" s="2" t="s">
        <v>37</v>
      </c>
      <c r="G45" s="2" t="s">
        <v>115</v>
      </c>
      <c r="H45" s="3">
        <v>3</v>
      </c>
      <c r="I45" s="43"/>
    </row>
    <row r="46" spans="1:12" ht="79.2" x14ac:dyDescent="0.3">
      <c r="A46" s="62"/>
      <c r="B46" s="40"/>
      <c r="C46" s="1"/>
      <c r="D46" s="2" t="s">
        <v>80</v>
      </c>
      <c r="E46" s="2">
        <v>2201</v>
      </c>
      <c r="F46" s="2" t="s">
        <v>38</v>
      </c>
      <c r="G46" s="2" t="s">
        <v>110</v>
      </c>
      <c r="H46" s="3">
        <v>1</v>
      </c>
      <c r="I46" s="43"/>
    </row>
    <row r="47" spans="1:12" s="38" customFormat="1" ht="118.8" x14ac:dyDescent="0.3">
      <c r="A47" s="62"/>
      <c r="B47" s="40"/>
      <c r="C47" s="45" t="s">
        <v>49</v>
      </c>
      <c r="D47" s="2" t="s">
        <v>15</v>
      </c>
      <c r="E47" s="2" t="s">
        <v>87</v>
      </c>
      <c r="F47" s="2" t="s">
        <v>92</v>
      </c>
      <c r="G47" s="2" t="s">
        <v>16</v>
      </c>
      <c r="H47" s="3">
        <v>3</v>
      </c>
      <c r="I47" s="43"/>
      <c r="J47" s="37"/>
      <c r="K47" s="37"/>
      <c r="L47" s="37"/>
    </row>
    <row r="48" spans="1:12" ht="53.4" thickBot="1" x14ac:dyDescent="0.35">
      <c r="A48" s="63"/>
      <c r="B48" s="41"/>
      <c r="C48" s="7" t="s">
        <v>111</v>
      </c>
      <c r="D48" s="6" t="s">
        <v>15</v>
      </c>
      <c r="E48" s="6" t="s">
        <v>87</v>
      </c>
      <c r="F48" s="6" t="s">
        <v>133</v>
      </c>
      <c r="G48" s="6" t="s">
        <v>112</v>
      </c>
      <c r="H48" s="6">
        <v>3</v>
      </c>
      <c r="I48" s="44"/>
    </row>
    <row r="49" spans="1:12" ht="13.8" thickBot="1" x14ac:dyDescent="0.35">
      <c r="A49" s="17" t="s">
        <v>0</v>
      </c>
      <c r="B49" s="20"/>
      <c r="C49" s="21"/>
      <c r="D49" s="22"/>
      <c r="E49" s="22"/>
      <c r="F49" s="22"/>
      <c r="G49" s="22"/>
      <c r="H49" s="22"/>
      <c r="I49" s="22">
        <f>SUM(H42:H48)</f>
        <v>17</v>
      </c>
    </row>
    <row r="50" spans="1:12" s="38" customFormat="1" ht="105.6" x14ac:dyDescent="0.3">
      <c r="A50" s="61" t="s">
        <v>8</v>
      </c>
      <c r="B50" s="39"/>
      <c r="C50" s="5" t="s">
        <v>50</v>
      </c>
      <c r="D50" s="4" t="s">
        <v>15</v>
      </c>
      <c r="E50" s="4" t="s">
        <v>87</v>
      </c>
      <c r="F50" s="4" t="s">
        <v>93</v>
      </c>
      <c r="G50" s="4" t="s">
        <v>16</v>
      </c>
      <c r="H50" s="8">
        <v>3</v>
      </c>
      <c r="I50" s="42"/>
      <c r="J50" s="37"/>
      <c r="K50" s="37"/>
      <c r="L50" s="37"/>
    </row>
    <row r="51" spans="1:12" ht="52.8" x14ac:dyDescent="0.3">
      <c r="A51" s="62"/>
      <c r="B51" s="40"/>
      <c r="C51" s="1"/>
      <c r="D51" s="2" t="s">
        <v>80</v>
      </c>
      <c r="E51" s="2">
        <v>3410</v>
      </c>
      <c r="F51" s="2" t="s">
        <v>39</v>
      </c>
      <c r="G51" s="2" t="s">
        <v>117</v>
      </c>
      <c r="H51" s="2">
        <v>3</v>
      </c>
      <c r="I51" s="43"/>
    </row>
    <row r="52" spans="1:12" ht="132" x14ac:dyDescent="0.3">
      <c r="A52" s="62"/>
      <c r="B52" s="40"/>
      <c r="C52" s="1"/>
      <c r="D52" s="2" t="s">
        <v>23</v>
      </c>
      <c r="E52" s="2" t="s">
        <v>87</v>
      </c>
      <c r="F52" s="2" t="s">
        <v>124</v>
      </c>
      <c r="G52" s="2" t="s">
        <v>127</v>
      </c>
      <c r="H52" s="2">
        <v>3</v>
      </c>
      <c r="I52" s="43"/>
    </row>
    <row r="53" spans="1:12" ht="79.2" x14ac:dyDescent="0.3">
      <c r="A53" s="62"/>
      <c r="B53" s="40"/>
      <c r="C53" s="1" t="s">
        <v>51</v>
      </c>
      <c r="D53" s="2" t="s">
        <v>40</v>
      </c>
      <c r="E53" s="2" t="s">
        <v>87</v>
      </c>
      <c r="F53" s="2" t="s">
        <v>47</v>
      </c>
      <c r="G53" s="2" t="s">
        <v>72</v>
      </c>
      <c r="H53" s="2">
        <v>3</v>
      </c>
      <c r="I53" s="43"/>
      <c r="J53" s="18"/>
    </row>
    <row r="54" spans="1:12" ht="66.599999999999994" thickBot="1" x14ac:dyDescent="0.35">
      <c r="A54" s="63"/>
      <c r="B54" s="41"/>
      <c r="C54" s="7" t="s">
        <v>116</v>
      </c>
      <c r="D54" s="6" t="s">
        <v>75</v>
      </c>
      <c r="E54" s="6" t="s">
        <v>87</v>
      </c>
      <c r="F54" s="6" t="s">
        <v>132</v>
      </c>
      <c r="G54" s="6" t="s">
        <v>73</v>
      </c>
      <c r="H54" s="6">
        <v>3</v>
      </c>
      <c r="I54" s="44"/>
      <c r="J54" s="18"/>
    </row>
    <row r="55" spans="1:12" ht="13.8" thickBot="1" x14ac:dyDescent="0.35">
      <c r="A55" s="17" t="s">
        <v>0</v>
      </c>
      <c r="B55" s="20"/>
      <c r="C55" s="21"/>
      <c r="D55" s="22"/>
      <c r="E55" s="22"/>
      <c r="F55" s="22"/>
      <c r="G55" s="22"/>
      <c r="H55" s="22"/>
      <c r="I55" s="22">
        <f>SUM(H50:H54)</f>
        <v>15</v>
      </c>
    </row>
    <row r="56" spans="1:12" ht="92.4" x14ac:dyDescent="0.3">
      <c r="A56" s="61" t="s">
        <v>9</v>
      </c>
      <c r="B56" s="39"/>
      <c r="C56" s="5" t="s">
        <v>52</v>
      </c>
      <c r="D56" s="4" t="s">
        <v>15</v>
      </c>
      <c r="E56" s="4" t="s">
        <v>87</v>
      </c>
      <c r="F56" s="4" t="s">
        <v>82</v>
      </c>
      <c r="G56" s="4" t="s">
        <v>119</v>
      </c>
      <c r="H56" s="4">
        <v>3</v>
      </c>
      <c r="I56" s="42"/>
      <c r="J56" s="18"/>
      <c r="K56" s="18"/>
    </row>
    <row r="57" spans="1:12" ht="211.2" x14ac:dyDescent="0.3">
      <c r="A57" s="62"/>
      <c r="B57" s="40"/>
      <c r="C57" s="1" t="s">
        <v>53</v>
      </c>
      <c r="D57" s="2" t="s">
        <v>15</v>
      </c>
      <c r="E57" s="2" t="s">
        <v>87</v>
      </c>
      <c r="F57" s="2" t="s">
        <v>94</v>
      </c>
      <c r="G57" s="2" t="s">
        <v>16</v>
      </c>
      <c r="H57" s="3">
        <v>3</v>
      </c>
      <c r="I57" s="43"/>
    </row>
    <row r="58" spans="1:12" ht="66" x14ac:dyDescent="0.3">
      <c r="A58" s="62"/>
      <c r="B58" s="40"/>
      <c r="C58" s="1"/>
      <c r="D58" s="2" t="s">
        <v>81</v>
      </c>
      <c r="E58" s="2">
        <v>4096</v>
      </c>
      <c r="F58" s="2" t="s">
        <v>41</v>
      </c>
      <c r="G58" s="2" t="s">
        <v>118</v>
      </c>
      <c r="H58" s="2">
        <v>1</v>
      </c>
      <c r="I58" s="43"/>
      <c r="J58" s="18"/>
    </row>
    <row r="59" spans="1:12" ht="52.8" x14ac:dyDescent="0.3">
      <c r="A59" s="62"/>
      <c r="B59" s="52"/>
      <c r="C59" s="47" t="s">
        <v>46</v>
      </c>
      <c r="D59" s="46" t="s">
        <v>15</v>
      </c>
      <c r="E59" s="46" t="s">
        <v>87</v>
      </c>
      <c r="F59" s="46" t="s">
        <v>121</v>
      </c>
      <c r="G59" s="46" t="s">
        <v>16</v>
      </c>
      <c r="H59" s="2">
        <v>3</v>
      </c>
      <c r="I59" s="43"/>
    </row>
    <row r="60" spans="1:12" ht="118.8" x14ac:dyDescent="0.3">
      <c r="A60" s="62"/>
      <c r="B60" s="40"/>
      <c r="C60" s="1" t="s">
        <v>54</v>
      </c>
      <c r="D60" s="2" t="s">
        <v>15</v>
      </c>
      <c r="E60" s="2" t="s">
        <v>87</v>
      </c>
      <c r="F60" s="2" t="s">
        <v>95</v>
      </c>
      <c r="G60" s="2" t="s">
        <v>16</v>
      </c>
      <c r="H60" s="3">
        <v>3</v>
      </c>
      <c r="I60" s="43"/>
    </row>
    <row r="61" spans="1:12" ht="66.599999999999994" thickBot="1" x14ac:dyDescent="0.35">
      <c r="A61" s="63"/>
      <c r="B61" s="41"/>
      <c r="C61" s="7" t="s">
        <v>55</v>
      </c>
      <c r="D61" s="6" t="s">
        <v>15</v>
      </c>
      <c r="E61" s="6" t="s">
        <v>87</v>
      </c>
      <c r="F61" s="6" t="s">
        <v>96</v>
      </c>
      <c r="G61" s="6" t="s">
        <v>16</v>
      </c>
      <c r="H61" s="9">
        <v>3</v>
      </c>
      <c r="I61" s="44"/>
    </row>
    <row r="62" spans="1:12" ht="13.8" thickBot="1" x14ac:dyDescent="0.35">
      <c r="A62" s="17" t="s">
        <v>0</v>
      </c>
      <c r="B62" s="20"/>
      <c r="C62" s="21"/>
      <c r="D62" s="22"/>
      <c r="E62" s="22"/>
      <c r="F62" s="22"/>
      <c r="G62" s="22"/>
      <c r="H62" s="22"/>
      <c r="I62" s="22">
        <f>SUM(H56:H61)</f>
        <v>16</v>
      </c>
    </row>
    <row r="63" spans="1:12" ht="198" x14ac:dyDescent="0.3">
      <c r="A63" s="61" t="s">
        <v>10</v>
      </c>
      <c r="B63" s="39"/>
      <c r="C63" s="5" t="s">
        <v>56</v>
      </c>
      <c r="D63" s="4" t="s">
        <v>15</v>
      </c>
      <c r="E63" s="4" t="s">
        <v>87</v>
      </c>
      <c r="F63" s="4" t="s">
        <v>97</v>
      </c>
      <c r="G63" s="4" t="s">
        <v>16</v>
      </c>
      <c r="H63" s="8">
        <v>3</v>
      </c>
      <c r="I63" s="42"/>
    </row>
    <row r="64" spans="1:12" ht="198" x14ac:dyDescent="0.3">
      <c r="A64" s="62"/>
      <c r="B64" s="40"/>
      <c r="C64" s="1" t="s">
        <v>57</v>
      </c>
      <c r="D64" s="2" t="s">
        <v>15</v>
      </c>
      <c r="E64" s="2" t="s">
        <v>15</v>
      </c>
      <c r="F64" s="2" t="s">
        <v>97</v>
      </c>
      <c r="G64" s="2" t="s">
        <v>16</v>
      </c>
      <c r="H64" s="3">
        <v>3</v>
      </c>
      <c r="I64" s="43"/>
    </row>
    <row r="65" spans="1:10" ht="39.6" x14ac:dyDescent="0.25">
      <c r="A65" s="62"/>
      <c r="B65" s="40"/>
      <c r="C65" s="1"/>
      <c r="D65" s="2" t="s">
        <v>81</v>
      </c>
      <c r="E65" s="2">
        <v>4097</v>
      </c>
      <c r="F65" s="2" t="s">
        <v>42</v>
      </c>
      <c r="G65" s="53" t="s">
        <v>125</v>
      </c>
      <c r="H65" s="2">
        <v>3</v>
      </c>
      <c r="I65" s="43"/>
      <c r="J65" s="18"/>
    </row>
    <row r="66" spans="1:10" ht="145.19999999999999" x14ac:dyDescent="0.3">
      <c r="A66" s="62"/>
      <c r="B66" s="40"/>
      <c r="C66" s="1" t="s">
        <v>48</v>
      </c>
      <c r="D66" s="2" t="s">
        <v>15</v>
      </c>
      <c r="E66" s="2" t="s">
        <v>87</v>
      </c>
      <c r="F66" s="2" t="s">
        <v>128</v>
      </c>
      <c r="G66" s="2" t="s">
        <v>16</v>
      </c>
      <c r="H66" s="2">
        <v>3</v>
      </c>
      <c r="I66" s="43"/>
    </row>
    <row r="67" spans="1:10" ht="93" thickBot="1" x14ac:dyDescent="0.35">
      <c r="A67" s="63"/>
      <c r="B67" s="41"/>
      <c r="C67" s="7" t="s">
        <v>58</v>
      </c>
      <c r="D67" s="6" t="s">
        <v>15</v>
      </c>
      <c r="E67" s="6" t="s">
        <v>87</v>
      </c>
      <c r="F67" s="6" t="s">
        <v>98</v>
      </c>
      <c r="G67" s="6" t="s">
        <v>16</v>
      </c>
      <c r="H67" s="6">
        <v>3</v>
      </c>
      <c r="I67" s="44"/>
    </row>
    <row r="68" spans="1:10" x14ac:dyDescent="0.3">
      <c r="A68" s="19" t="s">
        <v>0</v>
      </c>
      <c r="B68" s="20"/>
      <c r="C68" s="21"/>
      <c r="D68" s="22"/>
      <c r="E68" s="22"/>
      <c r="F68" s="22"/>
      <c r="G68" s="22"/>
      <c r="H68" s="22"/>
      <c r="I68" s="22">
        <f>SUM(H63:H67)</f>
        <v>15</v>
      </c>
    </row>
    <row r="69" spans="1:10" x14ac:dyDescent="0.3">
      <c r="A69" s="23"/>
      <c r="B69" s="23"/>
      <c r="C69" s="24"/>
      <c r="D69" s="25"/>
      <c r="E69" s="26"/>
      <c r="F69" s="26"/>
      <c r="G69" s="27" t="s">
        <v>2</v>
      </c>
      <c r="H69" s="27"/>
      <c r="I69" s="28">
        <f>I68+I62+I55+I49+I41+I34+I27+I21</f>
        <v>128</v>
      </c>
    </row>
  </sheetData>
  <mergeCells count="12">
    <mergeCell ref="A63:A67"/>
    <mergeCell ref="A56:A61"/>
    <mergeCell ref="A35:A40"/>
    <mergeCell ref="A50:A54"/>
    <mergeCell ref="A22:A26"/>
    <mergeCell ref="A28:A33"/>
    <mergeCell ref="A42:A48"/>
    <mergeCell ref="A1:I1"/>
    <mergeCell ref="A7:I7"/>
    <mergeCell ref="A8:I8"/>
    <mergeCell ref="A9:A13"/>
    <mergeCell ref="A15:A20"/>
  </mergeCells>
  <phoneticPr fontId="1" type="noConversion"/>
  <printOptions horizontalCentered="1"/>
  <pageMargins left="0.25" right="0.25" top="0.75" bottom="0.75" header="0.3" footer="0.3"/>
  <pageSetup scale="85" fitToHeight="0" orientation="portrait" r:id="rId1"/>
  <rowBreaks count="4" manualBreakCount="4">
    <brk id="21" max="8" man="1"/>
    <brk id="34" max="8" man="1"/>
    <brk id="55" max="8" man="1"/>
    <brk id="62" max="8"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2017-09-13T16:01:08Z</cp:lastPrinted>
  <dcterms:created xsi:type="dcterms:W3CDTF">2012-05-07T18:55:12Z</dcterms:created>
  <dcterms:modified xsi:type="dcterms:W3CDTF">2017-09-27T21:26:25Z</dcterms:modified>
</cp:coreProperties>
</file>